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538"/>
  <workbookPr codeName="ThisWorkbook" filterPrivacy="0" publishItems="0"/>
  <bookViews>
    <workbookView xWindow="0" yWindow="0" windowWidth="27420" windowHeight="12060" tabRatio="500" activeTab="3"/>
  </bookViews>
  <sheets>
    <sheet name="1기" sheetId="1" r:id="rId1"/>
    <sheet name="2기" sheetId="2" r:id="rId2"/>
    <sheet name="3기" sheetId="3" r:id="rId3"/>
    <sheet name="4기" sheetId="4" r:id="rId4"/>
  </sheets>
  <definedNames/>
  <calcPr calcId="145621"/>
</workbook>
</file>

<file path=xl/sharedStrings.xml><?xml version="1.0" encoding="utf-8"?>
<sst xmlns="http://schemas.openxmlformats.org/spreadsheetml/2006/main" count="65" uniqueCount="25">
  <si>
    <t>토탈공예</t>
  </si>
  <si>
    <t>로봇코딩</t>
  </si>
  <si>
    <t>주산암산</t>
  </si>
  <si>
    <t>창의미술</t>
  </si>
  <si>
    <t>군서초등학교</t>
  </si>
  <si>
    <t>수용비</t>
  </si>
  <si>
    <t>강사료</t>
  </si>
  <si>
    <t>징수액</t>
  </si>
  <si>
    <t>중국어</t>
  </si>
  <si>
    <t>컴퓨터</t>
  </si>
  <si>
    <t>영어</t>
  </si>
  <si>
    <t>미술</t>
  </si>
  <si>
    <t>비고(잔액)</t>
  </si>
  <si>
    <t>지출합계</t>
  </si>
  <si>
    <t>교재비,재료비</t>
  </si>
  <si>
    <t>총  합 계</t>
  </si>
  <si>
    <t>프로그램</t>
  </si>
  <si>
    <t>운영기간: 2022.11.28.(월) ~ 2023.1.20.(금)</t>
  </si>
  <si>
    <t>운영기간: 코로나19로인한 미운영</t>
  </si>
  <si>
    <t>운영기간: 2022.5.23.(월) ~ 8.26.(금)</t>
  </si>
  <si>
    <t>2022학년도 방과후학교 1기 수익자부담금 집행내역</t>
  </si>
  <si>
    <t>운영기간: 2022.8.29.(월) ~ 11.25.(금)</t>
  </si>
  <si>
    <t>2022학년도 방과후학교 4기 수익자부담금 집행내역</t>
  </si>
  <si>
    <t>2022학년도 방과후학교 3기 수익자부담금 집행내역</t>
  </si>
  <si>
    <t>2022학년도 방과후학교 2기 수익자부담금 집행내역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</si>
</sst>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돋움"/>
      <family val="2"/>
    </font>
    <font>
      <sz val="10"/>
      <name val="Arial"/>
      <family val="2"/>
    </font>
    <font>
      <b/>
      <sz val="10"/>
      <color rgb="FF000000"/>
      <name val="돋움"/>
      <family val="2"/>
    </font>
    <font>
      <sz val="10"/>
      <color rgb="FF000000"/>
      <name val="돋움"/>
      <family val="2"/>
    </font>
    <font>
      <sz val="9"/>
      <color rgb="FF000000"/>
      <name val="돋움"/>
      <family val="2"/>
    </font>
    <font>
      <b/>
      <sz val="9"/>
      <color rgb="FF000000"/>
      <name val="돋움"/>
      <family val="2"/>
    </font>
    <font>
      <sz val="9"/>
      <color rgb="FF000000"/>
      <name val="맑은 고딕"/>
      <family val="2"/>
    </font>
    <font>
      <b/>
      <sz val="18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8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41" fontId="0" fillId="0" borderId="2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right" vertical="center"/>
      <protection/>
    </xf>
    <xf numFmtId="0" fontId="2" fillId="2" borderId="4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41" fontId="2" fillId="2" borderId="4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4" fillId="0" borderId="4" xfId="0" applyNumberFormat="1" applyFont="1" applyFill="1" applyBorder="1" applyAlignment="1">
      <alignment vertical="center"/>
    </xf>
    <xf numFmtId="41" fontId="0" fillId="0" borderId="0" xfId="0" applyNumberFormat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41" fontId="5" fillId="0" borderId="4" xfId="0" applyNumberFormat="1" applyFont="1" applyBorder="1" applyAlignment="1">
      <alignment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1" fontId="6" fillId="0" borderId="4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41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3"/>
  <sheetViews>
    <sheetView zoomScaleSheetLayoutView="100" workbookViewId="0" topLeftCell="A1">
      <selection activeCell="C11" sqref="C11"/>
    </sheetView>
  </sheetViews>
  <sheetFormatPr defaultColWidth="8.88671875" defaultRowHeight="13.5"/>
  <cols>
    <col min="1" max="1" width="3.4453125" style="2" customWidth="1"/>
    <col min="2" max="2" width="14.3359375" style="2" customWidth="1"/>
    <col min="3" max="3" width="9.88671875" style="2" customWidth="1"/>
    <col min="4" max="4" width="9.77734375" style="2" customWidth="1"/>
    <col min="5" max="5" width="9.77734375" style="1" customWidth="1"/>
    <col min="6" max="6" width="10.88671875" style="2" bestFit="1" customWidth="1"/>
    <col min="7" max="7" width="9.6640625" style="2" customWidth="1"/>
    <col min="8" max="8" width="10.99609375" style="2" bestFit="1" customWidth="1"/>
    <col min="9" max="9" width="1.77734375" style="2" customWidth="1"/>
    <col min="10" max="10" width="10.88671875" style="3" bestFit="1" customWidth="1"/>
    <col min="11" max="11" width="1.77734375" style="2" customWidth="1"/>
    <col min="12" max="12" width="10.88671875" style="3" bestFit="1" customWidth="1"/>
    <col min="13" max="13" width="8.88671875" style="2" bestFit="1" customWidth="1"/>
  </cols>
  <sheetData>
    <row r="1" spans="1:8" ht="33" customHeight="1">
      <c r="A1" s="22" t="s">
        <v>20</v>
      </c>
      <c r="B1" s="23"/>
      <c r="C1" s="24"/>
      <c r="D1" s="23"/>
      <c r="E1" s="22"/>
      <c r="F1" s="23"/>
      <c r="G1" s="23"/>
      <c r="H1" s="25"/>
    </row>
    <row r="2" spans="1:8" ht="33.75" customHeight="1">
      <c r="A2" s="4" t="s">
        <v>18</v>
      </c>
      <c r="B2" s="5"/>
      <c r="C2" s="6"/>
      <c r="D2" s="5"/>
      <c r="E2" s="5"/>
      <c r="F2" s="5"/>
      <c r="G2" s="5"/>
      <c r="H2" s="7" t="s">
        <v>4</v>
      </c>
    </row>
    <row r="3" spans="1:8" ht="23.25" customHeight="1">
      <c r="A3" s="8"/>
      <c r="B3" s="9" t="s">
        <v>16</v>
      </c>
      <c r="C3" s="10" t="s">
        <v>7</v>
      </c>
      <c r="D3" s="8" t="s">
        <v>6</v>
      </c>
      <c r="E3" s="8" t="s">
        <v>5</v>
      </c>
      <c r="F3" s="8" t="s">
        <v>14</v>
      </c>
      <c r="G3" s="8" t="s">
        <v>13</v>
      </c>
      <c r="H3" s="8" t="s">
        <v>12</v>
      </c>
    </row>
    <row r="4" spans="1:12" ht="23.25" customHeight="1">
      <c r="A4" s="11">
        <v>1</v>
      </c>
      <c r="B4" s="20"/>
      <c r="C4" s="12"/>
      <c r="D4" s="13"/>
      <c r="E4" s="13"/>
      <c r="F4" s="13"/>
      <c r="G4" s="12">
        <f>SUM(D4:F4)</f>
        <v>0</v>
      </c>
      <c r="H4" s="12">
        <f>C4-G4</f>
        <v>0</v>
      </c>
      <c r="J4" s="14"/>
      <c r="L4" s="14"/>
    </row>
    <row r="5" spans="1:12" ht="23.25" customHeight="1">
      <c r="A5" s="11">
        <v>2</v>
      </c>
      <c r="B5" s="20"/>
      <c r="C5" s="12"/>
      <c r="D5" s="13"/>
      <c r="E5" s="13"/>
      <c r="F5" s="13"/>
      <c r="G5" s="12">
        <f>SUM(D5:F5)</f>
        <v>0</v>
      </c>
      <c r="H5" s="12">
        <f>C5-G5</f>
        <v>0</v>
      </c>
      <c r="L5" s="14"/>
    </row>
    <row r="6" spans="1:8" ht="23.25" customHeight="1">
      <c r="A6" s="11">
        <v>3</v>
      </c>
      <c r="B6" s="20"/>
      <c r="C6" s="12"/>
      <c r="D6" s="13"/>
      <c r="E6" s="13"/>
      <c r="F6" s="13"/>
      <c r="G6" s="12">
        <f>SUM(D6:F6)</f>
        <v>0</v>
      </c>
      <c r="H6" s="12">
        <f>C6-G6</f>
        <v>0</v>
      </c>
    </row>
    <row r="7" spans="1:8" ht="23.25" customHeight="1">
      <c r="A7" s="11">
        <v>4</v>
      </c>
      <c r="B7" s="20"/>
      <c r="C7" s="12"/>
      <c r="D7" s="13"/>
      <c r="E7" s="13"/>
      <c r="F7" s="13"/>
      <c r="G7" s="12">
        <f>SUM(D7:F7)</f>
        <v>0</v>
      </c>
      <c r="H7" s="12">
        <f>C7-G7</f>
        <v>0</v>
      </c>
    </row>
    <row r="8" spans="1:8" ht="23.25" customHeight="1">
      <c r="A8" s="11">
        <v>5</v>
      </c>
      <c r="B8" s="20"/>
      <c r="C8" s="12"/>
      <c r="D8" s="13"/>
      <c r="E8" s="13"/>
      <c r="F8" s="13"/>
      <c r="G8" s="12">
        <f>SUM(D8:F8)</f>
        <v>0</v>
      </c>
      <c r="H8" s="12">
        <f>C8-G8</f>
        <v>0</v>
      </c>
    </row>
    <row r="9" spans="1:8" ht="23.25" customHeight="1">
      <c r="A9" s="11">
        <v>6</v>
      </c>
      <c r="B9" s="20"/>
      <c r="C9" s="12"/>
      <c r="D9" s="13"/>
      <c r="E9" s="13"/>
      <c r="F9" s="13"/>
      <c r="G9" s="12">
        <f>SUM(D9:F9)</f>
        <v>0</v>
      </c>
      <c r="H9" s="12">
        <f>C9-G9</f>
        <v>0</v>
      </c>
    </row>
    <row r="10" spans="1:8" ht="23.25" customHeight="1">
      <c r="A10" s="11">
        <v>7</v>
      </c>
      <c r="B10" s="20"/>
      <c r="C10" s="12"/>
      <c r="D10" s="13"/>
      <c r="E10" s="13"/>
      <c r="F10" s="13"/>
      <c r="G10" s="12">
        <f>SUM(D10:F10)</f>
        <v>0</v>
      </c>
      <c r="H10" s="12">
        <f>C10-G10</f>
        <v>0</v>
      </c>
    </row>
    <row r="11" spans="1:8" ht="23.25" customHeight="1">
      <c r="A11" s="15"/>
      <c r="B11" s="16" t="s">
        <v>15</v>
      </c>
      <c r="C11" s="17">
        <f>SUM(C4:C10)</f>
        <v>0</v>
      </c>
      <c r="D11" s="18">
        <f>SUM(D4:D10)</f>
        <v>0</v>
      </c>
      <c r="E11" s="18">
        <f>SUM(E4:E10)</f>
        <v>0</v>
      </c>
      <c r="F11" s="18">
        <f>SUM(F4:F10)</f>
        <v>0</v>
      </c>
      <c r="G11" s="19">
        <f>SUM(D11:F11)</f>
        <v>0</v>
      </c>
      <c r="H11" s="19">
        <f>SUM(H4:H10)</f>
        <v>0</v>
      </c>
    </row>
    <row r="12" ht="13.5">
      <c r="D12" s="1"/>
    </row>
    <row r="13" ht="13.5">
      <c r="D13" s="21"/>
    </row>
  </sheetData>
  <mergeCells count="1">
    <mergeCell ref="A1:H1"/>
  </mergeCells>
  <printOptions/>
  <pageMargins left="0.16458334028720856" right="0.1091666668653488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3"/>
  <sheetViews>
    <sheetView zoomScaleSheetLayoutView="100" workbookViewId="0" topLeftCell="A1">
      <selection activeCell="C11" sqref="C11"/>
    </sheetView>
  </sheetViews>
  <sheetFormatPr defaultColWidth="8.88671875" defaultRowHeight="13.5"/>
  <cols>
    <col min="1" max="1" width="3.4453125" style="2" customWidth="1"/>
    <col min="2" max="2" width="14.3359375" style="2" customWidth="1"/>
    <col min="3" max="3" width="9.88671875" style="2" customWidth="1"/>
    <col min="4" max="4" width="9.77734375" style="2" customWidth="1"/>
    <col min="5" max="5" width="9.77734375" style="1" customWidth="1"/>
    <col min="6" max="6" width="10.88671875" style="2" bestFit="1" customWidth="1"/>
    <col min="7" max="7" width="9.6640625" style="2" customWidth="1"/>
    <col min="8" max="8" width="10.99609375" style="2" bestFit="1" customWidth="1"/>
    <col min="9" max="9" width="1.77734375" style="2" customWidth="1"/>
    <col min="10" max="10" width="10.88671875" style="3" bestFit="1" customWidth="1"/>
    <col min="11" max="11" width="1.77734375" style="2" customWidth="1"/>
    <col min="12" max="12" width="10.88671875" style="3" bestFit="1" customWidth="1"/>
    <col min="13" max="13" width="8.88671875" style="2" bestFit="1" customWidth="1"/>
  </cols>
  <sheetData>
    <row r="1" spans="1:8" ht="33" customHeight="1">
      <c r="A1" s="22" t="s">
        <v>24</v>
      </c>
      <c r="B1" s="23"/>
      <c r="C1" s="24"/>
      <c r="D1" s="23"/>
      <c r="E1" s="22"/>
      <c r="F1" s="23"/>
      <c r="G1" s="23"/>
      <c r="H1" s="25"/>
    </row>
    <row r="2" spans="1:8" ht="33.75" customHeight="1">
      <c r="A2" s="4" t="s">
        <v>19</v>
      </c>
      <c r="B2" s="5"/>
      <c r="C2" s="6"/>
      <c r="D2" s="5"/>
      <c r="E2" s="5"/>
      <c r="F2" s="5"/>
      <c r="G2" s="5"/>
      <c r="H2" s="7" t="s">
        <v>4</v>
      </c>
    </row>
    <row r="3" spans="1:8" ht="23.25" customHeight="1">
      <c r="A3" s="8"/>
      <c r="B3" s="9" t="s">
        <v>16</v>
      </c>
      <c r="C3" s="10" t="s">
        <v>7</v>
      </c>
      <c r="D3" s="8" t="s">
        <v>6</v>
      </c>
      <c r="E3" s="8" t="s">
        <v>5</v>
      </c>
      <c r="F3" s="8" t="s">
        <v>14</v>
      </c>
      <c r="G3" s="8" t="s">
        <v>13</v>
      </c>
      <c r="H3" s="8" t="s">
        <v>12</v>
      </c>
    </row>
    <row r="4" spans="1:12" ht="23.25" customHeight="1">
      <c r="A4" s="11">
        <v>1</v>
      </c>
      <c r="B4" s="20" t="s">
        <v>1</v>
      </c>
      <c r="C4" s="12">
        <v>2555790</v>
      </c>
      <c r="D4" s="13">
        <v>1090600</v>
      </c>
      <c r="E4" s="13">
        <v>65190</v>
      </c>
      <c r="F4" s="13">
        <v>1400000</v>
      </c>
      <c r="G4" s="12">
        <f>SUM(D4:F4)</f>
        <v>2555790</v>
      </c>
      <c r="H4" s="12">
        <f>C4-G4</f>
        <v>0</v>
      </c>
      <c r="J4" s="14"/>
      <c r="L4" s="14"/>
    </row>
    <row r="5" spans="1:12" ht="23.25" customHeight="1">
      <c r="A5" s="11">
        <v>2</v>
      </c>
      <c r="B5" s="20" t="s">
        <v>11</v>
      </c>
      <c r="C5" s="12">
        <v>2575800</v>
      </c>
      <c r="D5" s="13">
        <v>2430000</v>
      </c>
      <c r="E5" s="13">
        <v>145800</v>
      </c>
      <c r="F5" s="13"/>
      <c r="G5" s="12">
        <f>SUM(D5:F5)</f>
        <v>2575800</v>
      </c>
      <c r="H5" s="12">
        <f>C5-G5</f>
        <v>0</v>
      </c>
      <c r="L5" s="14"/>
    </row>
    <row r="6" spans="1:8" ht="23.25" customHeight="1">
      <c r="A6" s="11">
        <v>3</v>
      </c>
      <c r="B6" s="20" t="s">
        <v>10</v>
      </c>
      <c r="C6" s="12">
        <v>2985000</v>
      </c>
      <c r="D6" s="13">
        <v>2250000</v>
      </c>
      <c r="E6" s="13">
        <v>135000</v>
      </c>
      <c r="F6" s="13">
        <v>600000</v>
      </c>
      <c r="G6" s="12">
        <f>SUM(D6:F6)</f>
        <v>2985000</v>
      </c>
      <c r="H6" s="12">
        <f>C6-G6</f>
        <v>0</v>
      </c>
    </row>
    <row r="7" spans="1:8" ht="23.25" customHeight="1">
      <c r="A7" s="11">
        <v>4</v>
      </c>
      <c r="B7" s="20" t="s">
        <v>2</v>
      </c>
      <c r="C7" s="12">
        <v>2610000</v>
      </c>
      <c r="D7" s="13">
        <v>2100000</v>
      </c>
      <c r="E7" s="13">
        <v>126000</v>
      </c>
      <c r="F7" s="13">
        <v>384000</v>
      </c>
      <c r="G7" s="12">
        <f>SUM(D7:F7)</f>
        <v>2610000</v>
      </c>
      <c r="H7" s="12">
        <f>C7-G7</f>
        <v>0</v>
      </c>
    </row>
    <row r="8" spans="1:8" ht="23.25" customHeight="1">
      <c r="A8" s="11">
        <v>5</v>
      </c>
      <c r="B8" s="20" t="s">
        <v>8</v>
      </c>
      <c r="C8" s="12">
        <v>2049200</v>
      </c>
      <c r="D8" s="13">
        <v>1650000</v>
      </c>
      <c r="E8" s="13">
        <v>99000</v>
      </c>
      <c r="F8" s="13">
        <v>300200</v>
      </c>
      <c r="G8" s="12">
        <f>SUM(D8:F8)</f>
        <v>2049200</v>
      </c>
      <c r="H8" s="12">
        <f>C8-G8</f>
        <v>0</v>
      </c>
    </row>
    <row r="9" spans="1:8" ht="23.25" customHeight="1">
      <c r="A9" s="11">
        <v>6</v>
      </c>
      <c r="B9" s="20" t="s">
        <v>9</v>
      </c>
      <c r="C9" s="12">
        <v>2703100</v>
      </c>
      <c r="D9" s="13">
        <v>2310000</v>
      </c>
      <c r="E9" s="13">
        <v>138600</v>
      </c>
      <c r="F9" s="13">
        <v>254500</v>
      </c>
      <c r="G9" s="12">
        <f>SUM(D9:F9)</f>
        <v>2703100</v>
      </c>
      <c r="H9" s="12">
        <f>C9-G9</f>
        <v>0</v>
      </c>
    </row>
    <row r="10" spans="1:8" ht="23.25" customHeight="1">
      <c r="A10" s="11">
        <v>7</v>
      </c>
      <c r="B10" s="20" t="s">
        <v>0</v>
      </c>
      <c r="C10" s="12">
        <v>1967500</v>
      </c>
      <c r="D10" s="13">
        <v>1000000</v>
      </c>
      <c r="E10" s="13">
        <v>60000</v>
      </c>
      <c r="F10" s="13">
        <v>907500</v>
      </c>
      <c r="G10" s="12">
        <f>SUM(D10:F10)</f>
        <v>1967500</v>
      </c>
      <c r="H10" s="12">
        <f>C10-G10</f>
        <v>0</v>
      </c>
    </row>
    <row r="11" spans="1:8" ht="23.25" customHeight="1">
      <c r="A11" s="15"/>
      <c r="B11" s="16" t="s">
        <v>15</v>
      </c>
      <c r="C11" s="17">
        <f>SUM(C4:C10)</f>
        <v>17446390</v>
      </c>
      <c r="D11" s="18">
        <f>SUM(D4:D10)</f>
        <v>12830600</v>
      </c>
      <c r="E11" s="18">
        <f>SUM(E4:E10)</f>
        <v>769590</v>
      </c>
      <c r="F11" s="18">
        <f>SUM(F4:F10)</f>
        <v>3846200</v>
      </c>
      <c r="G11" s="19">
        <f>SUM(D11:F11)</f>
        <v>17446390</v>
      </c>
      <c r="H11" s="19">
        <f>SUM(H4:H10)</f>
        <v>0</v>
      </c>
    </row>
    <row r="12" ht="13.5">
      <c r="D12" s="1"/>
    </row>
    <row r="13" ht="13.5">
      <c r="D13" s="21"/>
    </row>
  </sheetData>
  <mergeCells count="1">
    <mergeCell ref="A1:H1"/>
  </mergeCells>
  <printOptions/>
  <pageMargins left="0.16458334028720856" right="0.1091666668653488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1"/>
  <sheetViews>
    <sheetView zoomScaleSheetLayoutView="100" workbookViewId="0" topLeftCell="A1">
      <selection activeCell="C11" sqref="C11"/>
    </sheetView>
  </sheetViews>
  <sheetFormatPr defaultColWidth="8.88671875" defaultRowHeight="13.5"/>
  <cols>
    <col min="1" max="1" width="3.4453125" style="2" customWidth="1"/>
    <col min="2" max="2" width="14.3359375" style="2" customWidth="1"/>
    <col min="3" max="3" width="9.88671875" style="2" customWidth="1"/>
    <col min="4" max="4" width="9.77734375" style="2" customWidth="1"/>
    <col min="5" max="5" width="9.77734375" style="1" customWidth="1"/>
    <col min="6" max="6" width="10.88671875" style="2" bestFit="1" customWidth="1"/>
    <col min="7" max="7" width="9.6640625" style="2" customWidth="1"/>
    <col min="8" max="8" width="10.99609375" style="2" bestFit="1" customWidth="1"/>
    <col min="9" max="9" width="1.77734375" style="2" customWidth="1"/>
    <col min="10" max="10" width="10.88671875" style="3" bestFit="1" customWidth="1"/>
    <col min="11" max="11" width="1.77734375" style="2" customWidth="1"/>
    <col min="12" max="12" width="10.88671875" style="3" bestFit="1" customWidth="1"/>
    <col min="13" max="13" width="8.88671875" style="2" bestFit="1" customWidth="1"/>
  </cols>
  <sheetData>
    <row r="1" spans="1:8" ht="33" customHeight="1">
      <c r="A1" s="22" t="s">
        <v>23</v>
      </c>
      <c r="B1" s="23"/>
      <c r="C1" s="24"/>
      <c r="D1" s="23"/>
      <c r="E1" s="22"/>
      <c r="F1" s="23"/>
      <c r="G1" s="23"/>
      <c r="H1" s="25"/>
    </row>
    <row r="2" spans="1:8" ht="33.75" customHeight="1">
      <c r="A2" s="4" t="s">
        <v>21</v>
      </c>
      <c r="B2" s="5"/>
      <c r="C2" s="6"/>
      <c r="D2" s="5"/>
      <c r="E2" s="5"/>
      <c r="F2" s="5"/>
      <c r="G2" s="5"/>
      <c r="H2" s="7" t="s">
        <v>4</v>
      </c>
    </row>
    <row r="3" spans="1:8" ht="23.25" customHeight="1">
      <c r="A3" s="8"/>
      <c r="B3" s="9" t="s">
        <v>16</v>
      </c>
      <c r="C3" s="10" t="s">
        <v>7</v>
      </c>
      <c r="D3" s="8" t="s">
        <v>6</v>
      </c>
      <c r="E3" s="8" t="s">
        <v>5</v>
      </c>
      <c r="F3" s="8" t="s">
        <v>14</v>
      </c>
      <c r="G3" s="8" t="s">
        <v>13</v>
      </c>
      <c r="H3" s="8" t="s">
        <v>12</v>
      </c>
    </row>
    <row r="4" spans="1:12" ht="23.25" customHeight="1">
      <c r="A4" s="11">
        <v>1</v>
      </c>
      <c r="B4" s="20" t="s">
        <v>1</v>
      </c>
      <c r="C4" s="12">
        <v>3091400</v>
      </c>
      <c r="D4" s="13">
        <v>1596000</v>
      </c>
      <c r="E4" s="13">
        <v>95400</v>
      </c>
      <c r="F4" s="13">
        <v>1400000</v>
      </c>
      <c r="G4" s="12">
        <f>SUM(D4:F4)</f>
        <v>3091400</v>
      </c>
      <c r="H4" s="12">
        <f aca="true" t="shared" si="0" ref="H4:H10">C4-G4</f>
        <v>0</v>
      </c>
      <c r="J4" s="14"/>
      <c r="L4" s="14"/>
    </row>
    <row r="5" spans="1:12" ht="23.25" customHeight="1">
      <c r="A5" s="11">
        <v>2</v>
      </c>
      <c r="B5" s="20" t="s">
        <v>11</v>
      </c>
      <c r="C5" s="12">
        <v>2067000</v>
      </c>
      <c r="D5" s="13">
        <v>1950000</v>
      </c>
      <c r="E5" s="13">
        <v>117000</v>
      </c>
      <c r="F5" s="13"/>
      <c r="G5" s="12">
        <f>SUM(D5:F5)</f>
        <v>2067000</v>
      </c>
      <c r="H5" s="12">
        <f t="shared" si="0"/>
        <v>0</v>
      </c>
      <c r="L5" s="14"/>
    </row>
    <row r="6" spans="1:8" ht="23.25" customHeight="1">
      <c r="A6" s="11">
        <v>3</v>
      </c>
      <c r="B6" s="20" t="s">
        <v>10</v>
      </c>
      <c r="C6" s="12">
        <v>3456000</v>
      </c>
      <c r="D6" s="13">
        <v>2700000</v>
      </c>
      <c r="E6" s="13">
        <v>162000</v>
      </c>
      <c r="F6" s="13">
        <v>594000</v>
      </c>
      <c r="G6" s="12">
        <f>SUM(D6:F6)</f>
        <v>3456000</v>
      </c>
      <c r="H6" s="12">
        <f t="shared" si="0"/>
        <v>0</v>
      </c>
    </row>
    <row r="7" spans="1:8" ht="23.25" customHeight="1">
      <c r="A7" s="11">
        <v>4</v>
      </c>
      <c r="B7" s="20" t="s">
        <v>2</v>
      </c>
      <c r="C7" s="12">
        <v>3262600</v>
      </c>
      <c r="D7" s="13">
        <v>2610000</v>
      </c>
      <c r="E7" s="13">
        <v>156600</v>
      </c>
      <c r="F7" s="13">
        <v>496000</v>
      </c>
      <c r="G7" s="12">
        <f>SUM(D7:F7)</f>
        <v>3262600</v>
      </c>
      <c r="H7" s="12">
        <f t="shared" si="0"/>
        <v>0</v>
      </c>
    </row>
    <row r="8" spans="1:8" ht="23.25" customHeight="1">
      <c r="A8" s="11">
        <v>5</v>
      </c>
      <c r="B8" s="20" t="s">
        <v>8</v>
      </c>
      <c r="C8" s="12">
        <v>1890400</v>
      </c>
      <c r="D8" s="13">
        <v>1530000</v>
      </c>
      <c r="E8" s="13">
        <v>91800</v>
      </c>
      <c r="F8" s="13">
        <v>268600</v>
      </c>
      <c r="G8" s="12">
        <f>SUM(D8:F8)</f>
        <v>1890400</v>
      </c>
      <c r="H8" s="12">
        <f t="shared" si="0"/>
        <v>0</v>
      </c>
    </row>
    <row r="9" spans="1:8" ht="23.25" customHeight="1">
      <c r="A9" s="11">
        <v>6</v>
      </c>
      <c r="B9" s="20" t="s">
        <v>9</v>
      </c>
      <c r="C9" s="12">
        <v>2788300</v>
      </c>
      <c r="D9" s="13">
        <v>2430000</v>
      </c>
      <c r="E9" s="13">
        <v>145800</v>
      </c>
      <c r="F9" s="13">
        <v>212500</v>
      </c>
      <c r="G9" s="12">
        <f>SUM(D9:F9)</f>
        <v>2788300</v>
      </c>
      <c r="H9" s="12">
        <f t="shared" si="0"/>
        <v>0</v>
      </c>
    </row>
    <row r="10" spans="1:8" ht="23.25" customHeight="1">
      <c r="A10" s="11">
        <v>7</v>
      </c>
      <c r="B10" s="20" t="s">
        <v>0</v>
      </c>
      <c r="C10" s="12">
        <v>1495000</v>
      </c>
      <c r="D10" s="13">
        <v>850000</v>
      </c>
      <c r="E10" s="13">
        <v>51000</v>
      </c>
      <c r="F10" s="13">
        <v>594000</v>
      </c>
      <c r="G10" s="12">
        <f>SUM(D10:F10)</f>
        <v>1495000</v>
      </c>
      <c r="H10" s="12">
        <f t="shared" si="0"/>
        <v>0</v>
      </c>
    </row>
    <row r="11" spans="1:8" ht="23.25" customHeight="1">
      <c r="A11" s="15"/>
      <c r="B11" s="16" t="s">
        <v>15</v>
      </c>
      <c r="C11" s="17">
        <f>SUM(C4:C10)</f>
        <v>18050700</v>
      </c>
      <c r="D11" s="18">
        <f>SUM(D4:D10)</f>
        <v>13666000</v>
      </c>
      <c r="E11" s="18">
        <f>SUM(E4:E10)</f>
        <v>819600</v>
      </c>
      <c r="F11" s="18">
        <f>SUM(F4:F10)</f>
        <v>3565100</v>
      </c>
      <c r="G11" s="19">
        <f>SUM(D11:F11)</f>
        <v>18050700</v>
      </c>
      <c r="H11" s="19">
        <f>SUM(H4:H10)</f>
        <v>0</v>
      </c>
    </row>
  </sheetData>
  <mergeCells count="1">
    <mergeCell ref="A1:H1"/>
  </mergeCells>
  <printOptions/>
  <pageMargins left="0.16458334028720856" right="0.1091666668653488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1"/>
  <sheetViews>
    <sheetView tabSelected="1" zoomScaleSheetLayoutView="100" workbookViewId="0" topLeftCell="A1">
      <selection activeCell="C11" sqref="C11"/>
    </sheetView>
  </sheetViews>
  <sheetFormatPr defaultColWidth="8.88671875" defaultRowHeight="13.5"/>
  <cols>
    <col min="1" max="1" width="3.4453125" style="2" customWidth="1"/>
    <col min="2" max="2" width="14.3359375" style="2" customWidth="1"/>
    <col min="3" max="3" width="9.88671875" style="2" customWidth="1"/>
    <col min="4" max="4" width="9.77734375" style="2" customWidth="1"/>
    <col min="5" max="5" width="9.77734375" style="1" customWidth="1"/>
    <col min="6" max="6" width="10.88671875" style="2" bestFit="1" customWidth="1"/>
    <col min="7" max="7" width="9.6640625" style="2" customWidth="1"/>
    <col min="8" max="8" width="10.99609375" style="2" bestFit="1" customWidth="1"/>
    <col min="9" max="9" width="1.77734375" style="2" customWidth="1"/>
    <col min="10" max="10" width="10.88671875" style="3" bestFit="1" customWidth="1"/>
    <col min="11" max="11" width="1.77734375" style="2" customWidth="1"/>
    <col min="12" max="12" width="10.88671875" style="3" bestFit="1" customWidth="1"/>
    <col min="13" max="13" width="8.88671875" style="2" bestFit="1" customWidth="1"/>
  </cols>
  <sheetData>
    <row r="1" spans="1:8" ht="33" customHeight="1">
      <c r="A1" s="22" t="s">
        <v>22</v>
      </c>
      <c r="B1" s="23"/>
      <c r="C1" s="24"/>
      <c r="D1" s="23"/>
      <c r="E1" s="22"/>
      <c r="F1" s="23"/>
      <c r="G1" s="23"/>
      <c r="H1" s="25"/>
    </row>
    <row r="2" spans="1:8" ht="33.75" customHeight="1">
      <c r="A2" s="4" t="s">
        <v>17</v>
      </c>
      <c r="B2" s="5"/>
      <c r="C2" s="6"/>
      <c r="D2" s="5"/>
      <c r="E2" s="5"/>
      <c r="F2" s="5"/>
      <c r="G2" s="5"/>
      <c r="H2" s="7" t="s">
        <v>4</v>
      </c>
    </row>
    <row r="3" spans="1:8" ht="23.25" customHeight="1">
      <c r="A3" s="8"/>
      <c r="B3" s="9" t="s">
        <v>16</v>
      </c>
      <c r="C3" s="10" t="s">
        <v>7</v>
      </c>
      <c r="D3" s="8" t="s">
        <v>6</v>
      </c>
      <c r="E3" s="8" t="s">
        <v>5</v>
      </c>
      <c r="F3" s="8" t="s">
        <v>14</v>
      </c>
      <c r="G3" s="8" t="s">
        <v>13</v>
      </c>
      <c r="H3" s="8" t="s">
        <v>12</v>
      </c>
    </row>
    <row r="4" spans="1:12" ht="23.25" customHeight="1">
      <c r="A4" s="11">
        <v>1</v>
      </c>
      <c r="B4" s="20" t="s">
        <v>1</v>
      </c>
      <c r="C4" s="12">
        <v>1813980</v>
      </c>
      <c r="D4" s="13">
        <v>1117200</v>
      </c>
      <c r="E4" s="13">
        <v>66780</v>
      </c>
      <c r="F4" s="13">
        <v>630000</v>
      </c>
      <c r="G4" s="12">
        <f>SUM(D4:F4)</f>
        <v>1813980</v>
      </c>
      <c r="H4" s="12">
        <f aca="true" t="shared" si="0" ref="H4:H10">C4-G4</f>
        <v>0</v>
      </c>
      <c r="J4" s="14"/>
      <c r="L4" s="14"/>
    </row>
    <row r="5" spans="1:12" ht="23.25" customHeight="1">
      <c r="A5" s="11">
        <v>2</v>
      </c>
      <c r="B5" s="20" t="s">
        <v>10</v>
      </c>
      <c r="C5" s="12">
        <v>2500950</v>
      </c>
      <c r="D5" s="13">
        <v>1800000</v>
      </c>
      <c r="E5" s="13">
        <v>108000</v>
      </c>
      <c r="F5" s="13">
        <v>592950</v>
      </c>
      <c r="G5" s="12">
        <f>SUM(D5:F5)</f>
        <v>2500950</v>
      </c>
      <c r="H5" s="12">
        <f t="shared" si="0"/>
        <v>0</v>
      </c>
      <c r="L5" s="14"/>
    </row>
    <row r="6" spans="1:8" ht="23.25" customHeight="1">
      <c r="A6" s="11">
        <v>3</v>
      </c>
      <c r="B6" s="20" t="s">
        <v>2</v>
      </c>
      <c r="C6" s="12">
        <v>2428000</v>
      </c>
      <c r="D6" s="13">
        <v>1800000</v>
      </c>
      <c r="E6" s="13">
        <v>108000</v>
      </c>
      <c r="F6" s="13">
        <v>520000</v>
      </c>
      <c r="G6" s="12">
        <f>SUM(D6:F6)</f>
        <v>2428000</v>
      </c>
      <c r="H6" s="12">
        <f t="shared" si="0"/>
        <v>0</v>
      </c>
    </row>
    <row r="7" spans="1:8" ht="23.25" customHeight="1">
      <c r="A7" s="11">
        <v>4</v>
      </c>
      <c r="B7" s="20" t="s">
        <v>8</v>
      </c>
      <c r="C7" s="12">
        <v>969400</v>
      </c>
      <c r="D7" s="13">
        <v>840000</v>
      </c>
      <c r="E7" s="13">
        <v>50400</v>
      </c>
      <c r="F7" s="13">
        <v>79000</v>
      </c>
      <c r="G7" s="12">
        <f>SUM(D7:F7)</f>
        <v>969400</v>
      </c>
      <c r="H7" s="12">
        <f t="shared" si="0"/>
        <v>0</v>
      </c>
    </row>
    <row r="8" spans="1:8" ht="23.25" customHeight="1">
      <c r="A8" s="11">
        <v>5</v>
      </c>
      <c r="B8" s="20" t="s">
        <v>3</v>
      </c>
      <c r="C8" s="12">
        <v>1081200</v>
      </c>
      <c r="D8" s="13">
        <v>1020000</v>
      </c>
      <c r="E8" s="13">
        <v>61200</v>
      </c>
      <c r="F8" s="13"/>
      <c r="G8" s="12">
        <f>SUM(D8:F8)</f>
        <v>1081200</v>
      </c>
      <c r="H8" s="12">
        <f t="shared" si="0"/>
        <v>0</v>
      </c>
    </row>
    <row r="9" spans="1:8" ht="23.25" customHeight="1">
      <c r="A9" s="11">
        <v>6</v>
      </c>
      <c r="B9" s="20" t="s">
        <v>9</v>
      </c>
      <c r="C9" s="12">
        <v>2070500</v>
      </c>
      <c r="D9" s="13">
        <v>1740000</v>
      </c>
      <c r="E9" s="13">
        <v>104400</v>
      </c>
      <c r="F9" s="13">
        <v>226100</v>
      </c>
      <c r="G9" s="12">
        <f>SUM(D9:F9)</f>
        <v>2070500</v>
      </c>
      <c r="H9" s="12">
        <f t="shared" si="0"/>
        <v>0</v>
      </c>
    </row>
    <row r="10" spans="1:8" ht="23.25" customHeight="1">
      <c r="A10" s="11">
        <v>7</v>
      </c>
      <c r="B10" s="20" t="s">
        <v>0</v>
      </c>
      <c r="C10" s="12">
        <v>602000</v>
      </c>
      <c r="D10" s="13">
        <v>350000</v>
      </c>
      <c r="E10" s="13">
        <v>21000</v>
      </c>
      <c r="F10" s="13">
        <v>231000</v>
      </c>
      <c r="G10" s="12">
        <f>SUM(D10:F10)</f>
        <v>602000</v>
      </c>
      <c r="H10" s="12">
        <f t="shared" si="0"/>
        <v>0</v>
      </c>
    </row>
    <row r="11" spans="1:8" ht="23.25" customHeight="1">
      <c r="A11" s="15"/>
      <c r="B11" s="16" t="s">
        <v>15</v>
      </c>
      <c r="C11" s="17">
        <f>SUM(C4:C10)</f>
        <v>11466030</v>
      </c>
      <c r="D11" s="18">
        <f>SUM(D4:D10)</f>
        <v>8667200</v>
      </c>
      <c r="E11" s="18">
        <f>SUM(E4:E10)</f>
        <v>519780</v>
      </c>
      <c r="F11" s="18">
        <f>SUM(F4:F10)</f>
        <v>2279050</v>
      </c>
      <c r="G11" s="19">
        <f>SUM(D11:F11)</f>
        <v>11466030</v>
      </c>
      <c r="H11" s="19">
        <f>SUM(H4:H10)</f>
        <v>0</v>
      </c>
    </row>
  </sheetData>
  <mergeCells count="1">
    <mergeCell ref="A1:H1"/>
  </mergeCells>
  <printOptions/>
  <pageMargins left="0.16458334028720856" right="0.1091666668653488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2023-01-10T02:09:33Z</cp:lastPrinted>
  <dcterms:created xsi:type="dcterms:W3CDTF">2022-12-08T07:13:47Z</dcterms:created>
  <dcterms:modified xsi:type="dcterms:W3CDTF">2023-11-17T05:59:15Z</dcterms:modified>
  <cp:category/>
  <cp:version/>
  <cp:contentType/>
  <cp:contentStatus/>
  <cp:revision>26</cp:revision>
</cp:coreProperties>
</file>